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oxscor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<sst xmlns="http://schemas.openxmlformats.org/spreadsheetml/2006/main" count="44" uniqueCount="44">
  <si>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#</t>
  </si>
  <si>
    <t>Giocatore</t>
  </si>
  <si>
    <t>Punti</t>
  </si>
  <si>
    <t>Ass</t>
  </si>
  <si>
    <t>2 pts</t>
  </si>
  <si>
    <t>3 pts</t>
  </si>
  <si>
    <t>Liberi</t>
  </si>
  <si>
    <t>Minuti</t>
  </si>
  <si>
    <t>SOLDATI Enrico</t>
  </si>
  <si>
    <t>SOLDATI Silvio</t>
  </si>
  <si>
    <t>IMMUCCI Roberto</t>
  </si>
  <si>
    <t>IMMUCCI Mario</t>
  </si>
  <si>
    <t>ne</t>
  </si>
  <si>
    <t>MANIPOLO</t>
  </si>
  <si>
    <t>THE LONG BIRS</t>
  </si>
  <si>
    <t>10'</t>
  </si>
  <si>
    <t>20'</t>
  </si>
  <si>
    <t>30'</t>
  </si>
  <si>
    <t>40'</t>
  </si>
  <si>
    <t>TOTALI</t>
  </si>
  <si>
    <t>SQUADRA</t>
  </si>
  <si>
    <t>RIMBALZI</t>
  </si>
  <si>
    <t>TOT</t>
  </si>
  <si>
    <t>OFF</t>
  </si>
  <si>
    <t>DIF</t>
  </si>
  <si>
    <t>FALLI</t>
  </si>
  <si>
    <t>FATTI</t>
  </si>
  <si>
    <t>SUBITI</t>
  </si>
  <si>
    <t>PALLE</t>
  </si>
  <si>
    <t>STOPPATE</t>
  </si>
  <si>
    <t>PERSE</t>
  </si>
  <si>
    <t>REC</t>
  </si>
  <si>
    <t>DATE</t>
  </si>
  <si>
    <t>SUBITE</t>
  </si>
  <si>
    <t>TIRI</t>
  </si>
  <si>
    <t>MANERA Alessandro</t>
  </si>
  <si>
    <t>DALLA RIVA Enrico</t>
  </si>
  <si>
    <t>BALLOTTO Riccardo</t>
  </si>
  <si>
    <t>BENEDETTI Michele</t>
  </si>
  <si>
    <t>MAZZOCATO Andrea</t>
  </si>
  <si>
    <t>ABATIANNI Francesco</t>
  </si>
  <si>
    <t>PILLONI Sergio</t>
  </si>
  <si>
    <t>BRUSATIN Dario</t>
  </si>
  <si>
    <t>VAL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</si>
</sst>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1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5" xfId="19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85" zoomScaleNormal="85" workbookViewId="0" topLeftCell="A1">
      <selection activeCell="L22" sqref="L22"/>
    </sheetView>
  </sheetViews>
  <sheetFormatPr defaultColWidth="9.140625" defaultRowHeight="12.75"/>
  <cols>
    <col min="1" max="1" width="3.00390625" style="4" customWidth="1"/>
    <col min="2" max="2" width="20.7109375" style="4" bestFit="1" customWidth="1"/>
    <col min="3" max="8" width="9.140625" style="4" customWidth="1"/>
    <col min="9" max="9" width="9.421875" style="4" bestFit="1" customWidth="1"/>
    <col min="10" max="16384" width="9.140625" style="4" customWidth="1"/>
  </cols>
  <sheetData>
    <row r="1" spans="5:9" ht="12.75">
      <c r="E1" s="12" t="s">
        <v>15</v>
      </c>
      <c r="F1" s="12" t="s">
        <v>16</v>
      </c>
      <c r="G1" s="12" t="s">
        <v>17</v>
      </c>
      <c r="H1" s="12" t="s">
        <v>18</v>
      </c>
      <c r="I1" s="14"/>
    </row>
    <row r="2" spans="2:8" ht="12.75">
      <c r="B2" s="11" t="s">
        <v>13</v>
      </c>
      <c r="C2" s="5">
        <v>59</v>
      </c>
      <c r="E2" s="4">
        <v>12</v>
      </c>
      <c r="F2" s="4">
        <v>26</v>
      </c>
      <c r="G2" s="4">
        <v>46</v>
      </c>
      <c r="H2" s="4">
        <v>59</v>
      </c>
    </row>
    <row r="3" spans="2:8" ht="12.75">
      <c r="B3" s="11" t="s">
        <v>14</v>
      </c>
      <c r="C3" s="5">
        <v>52</v>
      </c>
      <c r="D3" s="5"/>
      <c r="E3" s="4">
        <v>12</v>
      </c>
      <c r="F3" s="4">
        <v>29</v>
      </c>
      <c r="G3" s="4">
        <v>43</v>
      </c>
      <c r="H3" s="4">
        <v>52</v>
      </c>
    </row>
    <row r="4" spans="2:4" ht="12.75">
      <c r="B4" s="11"/>
      <c r="C4" s="5"/>
      <c r="D4" s="5"/>
    </row>
    <row r="5" spans="5:23" ht="12.75">
      <c r="E5" s="19" t="s">
        <v>25</v>
      </c>
      <c r="F5" s="20"/>
      <c r="G5" s="19" t="s">
        <v>21</v>
      </c>
      <c r="H5" s="20"/>
      <c r="I5" s="21"/>
      <c r="K5" s="19" t="s">
        <v>28</v>
      </c>
      <c r="L5" s="20"/>
      <c r="M5" s="19" t="s">
        <v>29</v>
      </c>
      <c r="N5" s="20"/>
      <c r="O5" s="19" t="s">
        <v>34</v>
      </c>
      <c r="P5" s="20"/>
      <c r="Q5" s="20"/>
      <c r="R5" s="20"/>
      <c r="S5" s="20"/>
      <c r="T5" s="20"/>
      <c r="U5" s="20"/>
      <c r="V5" s="20"/>
      <c r="W5" s="21"/>
    </row>
    <row r="6" spans="1:24" ht="12.75">
      <c r="A6" s="1" t="s">
        <v>0</v>
      </c>
      <c r="B6" s="1" t="s">
        <v>1</v>
      </c>
      <c r="C6" s="1" t="s">
        <v>2</v>
      </c>
      <c r="D6" s="1" t="s">
        <v>7</v>
      </c>
      <c r="E6" s="1" t="s">
        <v>26</v>
      </c>
      <c r="F6" s="1" t="s">
        <v>27</v>
      </c>
      <c r="G6" s="1" t="s">
        <v>24</v>
      </c>
      <c r="H6" s="1" t="s">
        <v>23</v>
      </c>
      <c r="I6" s="1" t="s">
        <v>22</v>
      </c>
      <c r="J6" s="1" t="s">
        <v>3</v>
      </c>
      <c r="K6" s="1" t="s">
        <v>30</v>
      </c>
      <c r="L6" s="1" t="s">
        <v>31</v>
      </c>
      <c r="M6" s="1" t="s">
        <v>32</v>
      </c>
      <c r="N6" s="1" t="s">
        <v>33</v>
      </c>
      <c r="O6" s="19" t="s">
        <v>4</v>
      </c>
      <c r="P6" s="20"/>
      <c r="Q6" s="21"/>
      <c r="R6" s="19" t="s">
        <v>5</v>
      </c>
      <c r="S6" s="20"/>
      <c r="T6" s="21"/>
      <c r="U6" s="19" t="s">
        <v>6</v>
      </c>
      <c r="V6" s="20"/>
      <c r="W6" s="21"/>
      <c r="X6" s="1" t="s">
        <v>43</v>
      </c>
    </row>
    <row r="8" spans="1:24" ht="12.75">
      <c r="A8" s="6">
        <v>4</v>
      </c>
      <c r="B8" s="6" t="s">
        <v>35</v>
      </c>
      <c r="C8" s="2">
        <v>0</v>
      </c>
      <c r="D8" s="2">
        <v>20</v>
      </c>
      <c r="E8" s="2">
        <v>4</v>
      </c>
      <c r="F8" s="2">
        <v>0</v>
      </c>
      <c r="G8" s="2">
        <v>2</v>
      </c>
      <c r="H8" s="2">
        <v>0</v>
      </c>
      <c r="I8" s="2">
        <f>G8+H8</f>
        <v>2</v>
      </c>
      <c r="J8" s="2">
        <v>0</v>
      </c>
      <c r="K8" s="2">
        <v>1</v>
      </c>
      <c r="L8" s="2">
        <v>3</v>
      </c>
      <c r="M8" s="2">
        <v>1</v>
      </c>
      <c r="N8" s="2">
        <v>0</v>
      </c>
      <c r="O8" s="2">
        <v>0</v>
      </c>
      <c r="P8" s="2">
        <v>1</v>
      </c>
      <c r="Q8" s="3">
        <f>O8/P8</f>
        <v>0</v>
      </c>
      <c r="R8" s="2">
        <v>0</v>
      </c>
      <c r="S8" s="2">
        <v>0</v>
      </c>
      <c r="T8" s="3" t="e">
        <f aca="true" t="shared" si="0" ref="T8:T21">R8/S8</f>
        <v>#DIV/0!</v>
      </c>
      <c r="U8" s="2">
        <v>0</v>
      </c>
      <c r="V8" s="2">
        <v>0</v>
      </c>
      <c r="W8" s="3" t="e">
        <f aca="true" t="shared" si="1" ref="W8:W21">U8/V8</f>
        <v>#DIV/0!</v>
      </c>
      <c r="X8" s="2">
        <f>(C8+F8+I8+J8+L8+M8+O8+R8+U8)-(E8+K8+N8+P8+S8+V8)</f>
        <v>0</v>
      </c>
    </row>
    <row r="9" spans="1:24" ht="12.75">
      <c r="A9" s="6">
        <v>5</v>
      </c>
      <c r="B9" s="9" t="s">
        <v>36</v>
      </c>
      <c r="C9" s="2">
        <v>6</v>
      </c>
      <c r="D9" s="2">
        <v>24</v>
      </c>
      <c r="E9" s="2">
        <v>4</v>
      </c>
      <c r="F9" s="2">
        <v>3</v>
      </c>
      <c r="G9" s="2">
        <v>2</v>
      </c>
      <c r="H9" s="2">
        <v>0</v>
      </c>
      <c r="I9" s="2">
        <f aca="true" t="shared" si="2" ref="I9:I20">G9+H9</f>
        <v>2</v>
      </c>
      <c r="J9" s="2">
        <v>0</v>
      </c>
      <c r="K9" s="2">
        <v>1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3" t="e">
        <f aca="true" t="shared" si="3" ref="Q9:Q19">O9/P9</f>
        <v>#DIV/0!</v>
      </c>
      <c r="R9" s="2">
        <v>2</v>
      </c>
      <c r="S9" s="2">
        <v>10</v>
      </c>
      <c r="T9" s="3">
        <f t="shared" si="0"/>
        <v>0.2</v>
      </c>
      <c r="U9" s="2">
        <v>0</v>
      </c>
      <c r="V9" s="2">
        <v>0</v>
      </c>
      <c r="W9" s="3" t="e">
        <f t="shared" si="1"/>
        <v>#DIV/0!</v>
      </c>
      <c r="X9" s="2">
        <f aca="true" t="shared" si="4" ref="X9:X20">(C9+F9+I9+J9+L9+M9+O9+R9+U9)-(E9+K9+N9+P9+S9+V9)</f>
        <v>-1</v>
      </c>
    </row>
    <row r="10" spans="1:24" ht="12.75">
      <c r="A10" s="6">
        <v>7</v>
      </c>
      <c r="B10" s="6" t="s">
        <v>37</v>
      </c>
      <c r="C10" s="2">
        <v>0</v>
      </c>
      <c r="D10" s="2">
        <v>6</v>
      </c>
      <c r="E10" s="2">
        <v>0</v>
      </c>
      <c r="F10" s="2">
        <v>0</v>
      </c>
      <c r="G10" s="2">
        <v>1</v>
      </c>
      <c r="H10" s="2">
        <v>0</v>
      </c>
      <c r="I10" s="2">
        <f t="shared" si="2"/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3" t="e">
        <f t="shared" si="3"/>
        <v>#DIV/0!</v>
      </c>
      <c r="R10" s="2">
        <v>0</v>
      </c>
      <c r="S10" s="2">
        <v>0</v>
      </c>
      <c r="T10" s="3" t="e">
        <f t="shared" si="0"/>
        <v>#DIV/0!</v>
      </c>
      <c r="U10" s="2">
        <v>0</v>
      </c>
      <c r="V10" s="2">
        <v>0</v>
      </c>
      <c r="W10" s="3" t="e">
        <f t="shared" si="1"/>
        <v>#DIV/0!</v>
      </c>
      <c r="X10" s="2">
        <f t="shared" si="4"/>
        <v>1</v>
      </c>
    </row>
    <row r="11" spans="1:24" ht="12.75">
      <c r="A11" s="6">
        <v>10</v>
      </c>
      <c r="B11" s="6" t="s">
        <v>8</v>
      </c>
      <c r="C11" s="2">
        <v>2</v>
      </c>
      <c r="D11" s="2">
        <v>4</v>
      </c>
      <c r="E11" s="2">
        <v>4</v>
      </c>
      <c r="F11" s="2">
        <v>0</v>
      </c>
      <c r="G11" s="2">
        <v>0</v>
      </c>
      <c r="H11" s="2">
        <v>1</v>
      </c>
      <c r="I11" s="2">
        <f t="shared" si="2"/>
        <v>1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1</v>
      </c>
      <c r="P11" s="2">
        <v>3</v>
      </c>
      <c r="Q11" s="3">
        <f t="shared" si="3"/>
        <v>0.3333333333333333</v>
      </c>
      <c r="R11" s="2">
        <v>0</v>
      </c>
      <c r="S11" s="2">
        <v>0</v>
      </c>
      <c r="T11" s="3" t="e">
        <f t="shared" si="0"/>
        <v>#DIV/0!</v>
      </c>
      <c r="U11" s="2">
        <v>0</v>
      </c>
      <c r="V11" s="2">
        <v>0</v>
      </c>
      <c r="W11" s="3" t="e">
        <f t="shared" si="1"/>
        <v>#DIV/0!</v>
      </c>
      <c r="X11" s="2">
        <f t="shared" si="4"/>
        <v>-5</v>
      </c>
    </row>
    <row r="12" spans="1:24" ht="12.75">
      <c r="A12" s="6">
        <v>11</v>
      </c>
      <c r="B12" s="6" t="s">
        <v>9</v>
      </c>
      <c r="C12" s="2"/>
      <c r="D12" s="2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2"/>
      <c r="S12" s="2"/>
      <c r="T12" s="3"/>
      <c r="U12" s="2"/>
      <c r="V12" s="2"/>
      <c r="W12" s="3"/>
      <c r="X12" s="2"/>
    </row>
    <row r="13" spans="1:24" ht="12.75">
      <c r="A13" s="6">
        <v>14</v>
      </c>
      <c r="B13" s="9" t="s">
        <v>10</v>
      </c>
      <c r="C13" s="2">
        <v>2</v>
      </c>
      <c r="D13" s="2">
        <v>10</v>
      </c>
      <c r="E13" s="2">
        <v>0</v>
      </c>
      <c r="F13" s="2">
        <v>0</v>
      </c>
      <c r="G13" s="2">
        <v>1</v>
      </c>
      <c r="H13" s="2">
        <v>0</v>
      </c>
      <c r="I13" s="2">
        <f t="shared" si="2"/>
        <v>1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1</v>
      </c>
      <c r="P13" s="2">
        <v>1</v>
      </c>
      <c r="Q13" s="3">
        <f t="shared" si="3"/>
        <v>1</v>
      </c>
      <c r="R13" s="2">
        <v>0</v>
      </c>
      <c r="S13" s="2">
        <v>0</v>
      </c>
      <c r="T13" s="3" t="e">
        <f t="shared" si="0"/>
        <v>#DIV/0!</v>
      </c>
      <c r="U13" s="2">
        <v>0</v>
      </c>
      <c r="V13" s="2">
        <v>0</v>
      </c>
      <c r="W13" s="3" t="e">
        <f t="shared" si="1"/>
        <v>#DIV/0!</v>
      </c>
      <c r="X13" s="2">
        <f t="shared" si="4"/>
        <v>2</v>
      </c>
    </row>
    <row r="14" spans="1:24" ht="12.75">
      <c r="A14" s="6">
        <v>15</v>
      </c>
      <c r="B14" s="6" t="s">
        <v>38</v>
      </c>
      <c r="C14" s="2">
        <v>3</v>
      </c>
      <c r="D14" s="2">
        <v>13</v>
      </c>
      <c r="E14" s="2">
        <v>2</v>
      </c>
      <c r="F14" s="2">
        <v>0</v>
      </c>
      <c r="G14" s="2">
        <v>2</v>
      </c>
      <c r="H14" s="2">
        <v>2</v>
      </c>
      <c r="I14" s="2">
        <f t="shared" si="2"/>
        <v>4</v>
      </c>
      <c r="J14" s="2">
        <v>0</v>
      </c>
      <c r="K14" s="2">
        <v>2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3" t="e">
        <f t="shared" si="3"/>
        <v>#DIV/0!</v>
      </c>
      <c r="R14" s="2">
        <v>1</v>
      </c>
      <c r="S14" s="2">
        <v>1</v>
      </c>
      <c r="T14" s="3">
        <f t="shared" si="0"/>
        <v>1</v>
      </c>
      <c r="U14" s="2">
        <v>0</v>
      </c>
      <c r="V14" s="2">
        <v>0</v>
      </c>
      <c r="W14" s="3" t="e">
        <f t="shared" si="1"/>
        <v>#DIV/0!</v>
      </c>
      <c r="X14" s="2">
        <f t="shared" si="4"/>
        <v>3</v>
      </c>
    </row>
    <row r="15" spans="1:24" ht="12.75">
      <c r="A15" s="6">
        <v>18</v>
      </c>
      <c r="B15" s="9" t="s">
        <v>39</v>
      </c>
      <c r="C15" s="2">
        <v>7</v>
      </c>
      <c r="D15" s="2">
        <v>30</v>
      </c>
      <c r="E15" s="2">
        <v>3</v>
      </c>
      <c r="F15" s="2">
        <v>5</v>
      </c>
      <c r="G15" s="2">
        <v>8</v>
      </c>
      <c r="H15" s="2">
        <v>1</v>
      </c>
      <c r="I15" s="2">
        <f t="shared" si="2"/>
        <v>9</v>
      </c>
      <c r="J15" s="2">
        <v>0</v>
      </c>
      <c r="K15" s="2">
        <v>0</v>
      </c>
      <c r="L15" s="2">
        <v>4</v>
      </c>
      <c r="M15" s="2">
        <v>3</v>
      </c>
      <c r="N15" s="2">
        <v>0</v>
      </c>
      <c r="O15" s="2">
        <v>2</v>
      </c>
      <c r="P15" s="2">
        <v>12</v>
      </c>
      <c r="Q15" s="3">
        <f t="shared" si="3"/>
        <v>0.16666666666666666</v>
      </c>
      <c r="R15" s="2">
        <v>0</v>
      </c>
      <c r="S15" s="2">
        <v>0</v>
      </c>
      <c r="T15" s="3" t="e">
        <f t="shared" si="0"/>
        <v>#DIV/0!</v>
      </c>
      <c r="U15" s="2">
        <v>3</v>
      </c>
      <c r="V15" s="2">
        <v>3</v>
      </c>
      <c r="W15" s="3">
        <f t="shared" si="1"/>
        <v>1</v>
      </c>
      <c r="X15" s="2">
        <f t="shared" si="4"/>
        <v>15</v>
      </c>
    </row>
    <row r="16" spans="1:24" ht="12.75">
      <c r="A16" s="6">
        <v>19</v>
      </c>
      <c r="B16" s="7" t="s">
        <v>40</v>
      </c>
      <c r="C16" s="8">
        <v>0</v>
      </c>
      <c r="D16" s="8">
        <v>3</v>
      </c>
      <c r="E16" s="8">
        <v>1</v>
      </c>
      <c r="F16" s="8">
        <v>0</v>
      </c>
      <c r="G16" s="8">
        <v>1</v>
      </c>
      <c r="H16" s="8">
        <v>2</v>
      </c>
      <c r="I16" s="2">
        <f t="shared" si="2"/>
        <v>3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1</v>
      </c>
      <c r="Q16" s="3">
        <f t="shared" si="3"/>
        <v>0</v>
      </c>
      <c r="R16" s="8">
        <v>0</v>
      </c>
      <c r="S16" s="8">
        <v>0</v>
      </c>
      <c r="T16" s="3" t="e">
        <f t="shared" si="0"/>
        <v>#DIV/0!</v>
      </c>
      <c r="U16" s="8">
        <v>0</v>
      </c>
      <c r="V16" s="8">
        <v>0</v>
      </c>
      <c r="W16" s="3" t="e">
        <f t="shared" si="1"/>
        <v>#DIV/0!</v>
      </c>
      <c r="X16" s="2">
        <f t="shared" si="4"/>
        <v>0</v>
      </c>
    </row>
    <row r="17" spans="1:24" ht="12.75">
      <c r="A17" s="6">
        <v>21</v>
      </c>
      <c r="B17" s="7" t="s">
        <v>11</v>
      </c>
      <c r="C17" s="8">
        <v>12</v>
      </c>
      <c r="D17" s="8">
        <v>32</v>
      </c>
      <c r="E17" s="8">
        <v>1</v>
      </c>
      <c r="F17" s="8">
        <v>3</v>
      </c>
      <c r="G17" s="8">
        <v>1</v>
      </c>
      <c r="H17" s="8">
        <v>2</v>
      </c>
      <c r="I17" s="2">
        <f t="shared" si="2"/>
        <v>3</v>
      </c>
      <c r="J17" s="8">
        <v>2</v>
      </c>
      <c r="K17" s="8">
        <v>1</v>
      </c>
      <c r="L17" s="8">
        <v>0</v>
      </c>
      <c r="M17" s="8">
        <v>0</v>
      </c>
      <c r="N17" s="8">
        <v>0</v>
      </c>
      <c r="O17" s="8">
        <v>5</v>
      </c>
      <c r="P17" s="8">
        <v>9</v>
      </c>
      <c r="Q17" s="3">
        <f t="shared" si="3"/>
        <v>0.5555555555555556</v>
      </c>
      <c r="R17" s="8">
        <v>0</v>
      </c>
      <c r="S17" s="8">
        <v>2</v>
      </c>
      <c r="T17" s="3">
        <f t="shared" si="0"/>
        <v>0</v>
      </c>
      <c r="U17" s="8">
        <v>2</v>
      </c>
      <c r="V17" s="8">
        <v>4</v>
      </c>
      <c r="W17" s="3">
        <f t="shared" si="1"/>
        <v>0.5</v>
      </c>
      <c r="X17" s="2">
        <f t="shared" si="4"/>
        <v>10</v>
      </c>
    </row>
    <row r="18" spans="1:24" ht="12.75">
      <c r="A18" s="6">
        <v>22</v>
      </c>
      <c r="B18" s="10" t="s">
        <v>41</v>
      </c>
      <c r="C18" s="8">
        <v>10</v>
      </c>
      <c r="D18" s="8">
        <v>30</v>
      </c>
      <c r="E18" s="8">
        <v>5</v>
      </c>
      <c r="F18" s="8">
        <v>1</v>
      </c>
      <c r="G18" s="8">
        <v>7</v>
      </c>
      <c r="H18" s="8">
        <v>3</v>
      </c>
      <c r="I18" s="2">
        <f t="shared" si="2"/>
        <v>10</v>
      </c>
      <c r="J18" s="8">
        <v>3</v>
      </c>
      <c r="K18" s="8">
        <v>4</v>
      </c>
      <c r="L18" s="8">
        <v>4</v>
      </c>
      <c r="M18" s="8">
        <v>0</v>
      </c>
      <c r="N18" s="8">
        <v>0</v>
      </c>
      <c r="O18" s="8">
        <v>5</v>
      </c>
      <c r="P18" s="8">
        <v>10</v>
      </c>
      <c r="Q18" s="3">
        <f t="shared" si="3"/>
        <v>0.5</v>
      </c>
      <c r="R18" s="8">
        <v>0</v>
      </c>
      <c r="S18" s="8">
        <v>0</v>
      </c>
      <c r="T18" s="3" t="e">
        <f t="shared" si="0"/>
        <v>#DIV/0!</v>
      </c>
      <c r="U18" s="8">
        <v>0</v>
      </c>
      <c r="V18" s="8">
        <v>0</v>
      </c>
      <c r="W18" s="3" t="e">
        <f t="shared" si="1"/>
        <v>#DIV/0!</v>
      </c>
      <c r="X18" s="2">
        <f t="shared" si="4"/>
        <v>14</v>
      </c>
    </row>
    <row r="19" spans="1:24" ht="12.75">
      <c r="A19" s="6">
        <v>23</v>
      </c>
      <c r="B19" s="10" t="s">
        <v>42</v>
      </c>
      <c r="C19" s="8">
        <v>17</v>
      </c>
      <c r="D19" s="8">
        <v>28</v>
      </c>
      <c r="E19" s="8">
        <v>5</v>
      </c>
      <c r="F19" s="8">
        <v>7</v>
      </c>
      <c r="G19" s="8">
        <v>1</v>
      </c>
      <c r="H19" s="8">
        <v>1</v>
      </c>
      <c r="I19" s="2">
        <f t="shared" si="2"/>
        <v>2</v>
      </c>
      <c r="J19" s="8">
        <v>0</v>
      </c>
      <c r="K19" s="8">
        <v>4</v>
      </c>
      <c r="L19" s="8">
        <v>4</v>
      </c>
      <c r="M19" s="8">
        <v>0</v>
      </c>
      <c r="N19" s="8">
        <v>1</v>
      </c>
      <c r="O19" s="8">
        <v>5</v>
      </c>
      <c r="P19" s="8">
        <v>8</v>
      </c>
      <c r="Q19" s="3">
        <f t="shared" si="3"/>
        <v>0.625</v>
      </c>
      <c r="R19" s="8">
        <v>1</v>
      </c>
      <c r="S19" s="8">
        <v>7</v>
      </c>
      <c r="T19" s="3">
        <f t="shared" si="0"/>
        <v>0.14285714285714285</v>
      </c>
      <c r="U19" s="8">
        <v>4</v>
      </c>
      <c r="V19" s="8">
        <v>6</v>
      </c>
      <c r="W19" s="3">
        <f t="shared" si="1"/>
        <v>0.6666666666666666</v>
      </c>
      <c r="X19" s="2">
        <f t="shared" si="4"/>
        <v>9</v>
      </c>
    </row>
    <row r="20" spans="1:24" ht="12.75">
      <c r="A20" s="13"/>
      <c r="B20" s="17" t="s">
        <v>20</v>
      </c>
      <c r="C20" s="2"/>
      <c r="D20" s="2"/>
      <c r="E20" s="2">
        <v>0</v>
      </c>
      <c r="F20" s="2">
        <v>0</v>
      </c>
      <c r="G20" s="2">
        <v>1</v>
      </c>
      <c r="H20" s="2">
        <v>1</v>
      </c>
      <c r="I20" s="2">
        <f t="shared" si="2"/>
        <v>2</v>
      </c>
      <c r="J20" s="2"/>
      <c r="K20" s="2">
        <v>0</v>
      </c>
      <c r="L20" s="2">
        <v>8</v>
      </c>
      <c r="M20" s="2"/>
      <c r="N20" s="2"/>
      <c r="O20" s="2"/>
      <c r="P20" s="2"/>
      <c r="Q20" s="3"/>
      <c r="R20" s="2"/>
      <c r="S20" s="2"/>
      <c r="T20" s="3"/>
      <c r="U20" s="2"/>
      <c r="V20" s="2"/>
      <c r="W20" s="3"/>
      <c r="X20" s="2">
        <f t="shared" si="4"/>
        <v>10</v>
      </c>
    </row>
    <row r="21" spans="2:24" s="5" customFormat="1" ht="13.5" thickBot="1">
      <c r="B21" s="15" t="s">
        <v>19</v>
      </c>
      <c r="C21" s="16">
        <f>SUM(C8:C19)</f>
        <v>59</v>
      </c>
      <c r="D21" s="16">
        <f>SUM(D8:D19)</f>
        <v>200</v>
      </c>
      <c r="E21" s="16">
        <f>SUM(E8:E20)</f>
        <v>29</v>
      </c>
      <c r="F21" s="16">
        <f>SUM(F8:F20)</f>
        <v>19</v>
      </c>
      <c r="G21" s="16">
        <f>SUM(G8:G20)</f>
        <v>27</v>
      </c>
      <c r="H21" s="16">
        <f aca="true" t="shared" si="5" ref="H21:N21">SUM(H8:H20)</f>
        <v>13</v>
      </c>
      <c r="I21" s="16">
        <v>40</v>
      </c>
      <c r="J21" s="16">
        <f t="shared" si="5"/>
        <v>5</v>
      </c>
      <c r="K21" s="16">
        <f t="shared" si="5"/>
        <v>16</v>
      </c>
      <c r="L21" s="16">
        <f t="shared" si="5"/>
        <v>24</v>
      </c>
      <c r="M21" s="16">
        <f t="shared" si="5"/>
        <v>4</v>
      </c>
      <c r="N21" s="16">
        <f t="shared" si="5"/>
        <v>2</v>
      </c>
      <c r="O21" s="16">
        <f>SUM(O8:O19)</f>
        <v>19</v>
      </c>
      <c r="P21" s="16">
        <f>SUM(P8:P19)</f>
        <v>45</v>
      </c>
      <c r="Q21" s="18">
        <f>O21/P21</f>
        <v>0.4222222222222222</v>
      </c>
      <c r="R21" s="16">
        <f>SUM(R8:R19)</f>
        <v>4</v>
      </c>
      <c r="S21" s="16">
        <f>SUM(S8:S19)</f>
        <v>20</v>
      </c>
      <c r="T21" s="18">
        <f t="shared" si="0"/>
        <v>0.2</v>
      </c>
      <c r="U21" s="16">
        <f>SUM(U8:U19)</f>
        <v>9</v>
      </c>
      <c r="V21" s="16">
        <f>SUM(V8:V19)</f>
        <v>13</v>
      </c>
      <c r="W21" s="18">
        <f t="shared" si="1"/>
        <v>0.6923076923076923</v>
      </c>
      <c r="X21" s="16">
        <f>SUM(X8:X19)</f>
        <v>48</v>
      </c>
    </row>
  </sheetData>
  <mergeCells count="8">
    <mergeCell ref="G5:I5"/>
    <mergeCell ref="E5:F5"/>
    <mergeCell ref="M5:N5"/>
    <mergeCell ref="K5:L5"/>
    <mergeCell ref="O6:Q6"/>
    <mergeCell ref="R6:T6"/>
    <mergeCell ref="U6:W6"/>
    <mergeCell ref="O5:W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Michele Benedetti</cp:lastModifiedBy>
  <cp:lastPrinted>2006-05-23T11:08:40Z</cp:lastPrinted>
  <dcterms:created xsi:type="dcterms:W3CDTF">2004-03-03T10:20:23Z</dcterms:created>
  <dcterms:modified xsi:type="dcterms:W3CDTF">2006-05-24T22:44:45Z</dcterms:modified>
  <cp:category/>
  <cp:version/>
  <cp:contentType/>
  <cp:contentStatus/>
</cp:coreProperties>
</file>